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51_2018" sheetId="1" r:id="rId1"/>
  </sheets>
  <definedNames>
    <definedName name="_Regression_Int" localSheetId="0" hidden="1">1</definedName>
    <definedName name="A_IMPRESIÓN_IM">'19.51_2018'!$A$12:$I$69</definedName>
    <definedName name="_xlnm.Print_Area" localSheetId="0">'19.51_2018'!$A$1:$I$69</definedName>
    <definedName name="Imprimir_área_IM" localSheetId="0">'19.51_2018'!$A$12:$I$70</definedName>
    <definedName name="pentene">#REF!</definedName>
    <definedName name="pentmay">#REF!</definedName>
    <definedName name="pentsep">#REF!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G15" i="1" l="1"/>
  <c r="F15" i="1"/>
  <c r="E15" i="1"/>
  <c r="E13" i="1" s="1"/>
  <c r="D15" i="1"/>
  <c r="C15" i="1"/>
  <c r="B15" i="1"/>
  <c r="G21" i="1"/>
  <c r="F21" i="1"/>
  <c r="E21" i="1"/>
  <c r="D21" i="1"/>
  <c r="C21" i="1"/>
  <c r="B21" i="1"/>
  <c r="G54" i="1"/>
  <c r="F54" i="1"/>
  <c r="E54" i="1"/>
  <c r="D54" i="1"/>
  <c r="C54" i="1"/>
  <c r="B54" i="1"/>
  <c r="B13" i="1" l="1"/>
  <c r="D13" i="1"/>
  <c r="C13" i="1"/>
  <c r="G13" i="1"/>
  <c r="F13" i="1"/>
</calcChain>
</file>

<file path=xl/sharedStrings.xml><?xml version="1.0" encoding="utf-8"?>
<sst xmlns="http://schemas.openxmlformats.org/spreadsheetml/2006/main" count="113" uniqueCount="67">
  <si>
    <t xml:space="preserve"> </t>
  </si>
  <si>
    <t>19.51 Dosis Aplicadas de Pentavalente Acelular en Semanas Nacionales de Vacunación por Delegación</t>
  </si>
  <si>
    <t>Delegación</t>
  </si>
  <si>
    <t xml:space="preserve">  Semanas Nacionales de Salud</t>
  </si>
  <si>
    <t xml:space="preserve">                             %</t>
  </si>
  <si>
    <t>Primera</t>
  </si>
  <si>
    <t>Segunda</t>
  </si>
  <si>
    <t>Tercera</t>
  </si>
  <si>
    <t>Meta</t>
  </si>
  <si>
    <t>Dosis Aplicadas</t>
  </si>
  <si>
    <t>Total Aplicado</t>
  </si>
  <si>
    <t>Grupo Blanco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</si>
  <si>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</si>
  <si>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</si>
  <si>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</si>
  <si>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</si>
  <si>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</si>
  <si>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</si>
  <si>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</si>
  <si>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</si>
  <si>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</si>
  <si>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</si>
  <si>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</si>
  <si>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</si>
  <si>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</si>
  <si>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</si>
  <si>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</si>
  <si>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</si>
  <si>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</si>
  <si>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</si>
  <si>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</si>
  <si>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</si>
  <si>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</si>
  <si>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</si>
  <si>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</si>
  <si>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</si>
  <si>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</si>
  <si>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</si>
  <si>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</si>
  <si>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</si>
  <si>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</si>
  <si>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</si>
  <si>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</si>
  <si>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</si>
  <si>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</si>
  <si>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</si>
  <si>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</si>
  <si>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</si>
  <si>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</si>
  <si>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</si>
  <si>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</si>
  <si>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</si>
  <si>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</si>
  <si>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</si>
  <si>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</si>
  <si>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</si>
  <si>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</si>
  <si>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</si>
  <si>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</si>
  <si>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</si>
  <si>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</si>
  <si>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</si>
  <si>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</si>
  <si>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H.R. "Pdte. Benito Juárez"</t>
  </si>
  <si>
    <t>Fuente: Jefatura de Servicios de Atención Preventiva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</si>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</sst>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0" x14ac:knownFonts="1">
    <font>
      <sz val="10"/>
      <name val="Courier"/>
    </font>
    <font>
      <sz val="10"/>
      <name val="Courier"/>
      <family val="3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b/>
      <sz val="9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3" applyFont="1" applyAlignment="1" applyProtection="1">
      <alignment horizontal="left" vertical="center"/>
    </xf>
    <xf numFmtId="3" fontId="7" fillId="0" borderId="0" xfId="0" applyNumberFormat="1" applyFont="1" applyAlignment="1" applyProtection="1">
      <alignment horizontal="right" vertical="center"/>
    </xf>
    <xf numFmtId="165" fontId="7" fillId="0" borderId="0" xfId="0" applyNumberFormat="1" applyFont="1" applyAlignment="1" applyProtection="1">
      <alignment horizontal="right" vertical="center"/>
    </xf>
    <xf numFmtId="164" fontId="7" fillId="0" borderId="0" xfId="0" applyNumberFormat="1" applyFont="1" applyAlignment="1" applyProtection="1">
      <alignment vertical="center"/>
    </xf>
    <xf numFmtId="0" fontId="9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3" fontId="6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3" applyFont="1" applyAlignment="1" applyProtection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Fill="1" applyAlignment="1" applyProtection="1">
      <alignment horizontal="right" vertical="center"/>
    </xf>
    <xf numFmtId="0" fontId="6" fillId="0" borderId="0" xfId="3" applyFont="1" applyFill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3" applyFont="1" applyBorder="1" applyAlignment="1" applyProtection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2" xfId="3" applyFont="1" applyFill="1" applyBorder="1" applyAlignment="1" applyProtection="1">
      <alignment horizontal="left"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165" fontId="7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5" fontId="2" fillId="0" borderId="0" xfId="0" applyNumberFormat="1" applyFont="1" applyAlignment="1" applyProtection="1">
      <alignment vertical="center"/>
    </xf>
    <xf numFmtId="0" fontId="3" fillId="0" borderId="0" xfId="0" applyFont="1" applyAlignment="1">
      <alignment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34849</xdr:colOff>
      <xdr:row>0</xdr:row>
      <xdr:rowOff>23230</xdr:rowOff>
    </xdr:from>
    <xdr:to>
      <xdr:col>1</xdr:col>
      <xdr:colOff>85726</xdr:colOff>
      <xdr:row>3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49" y="23230"/>
          <a:ext cx="2632152" cy="738770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0</xdr:row>
      <xdr:rowOff>46463</xdr:rowOff>
    </xdr:from>
    <xdr:to>
      <xdr:col>8</xdr:col>
      <xdr:colOff>1296941</xdr:colOff>
      <xdr:row>3</xdr:row>
      <xdr:rowOff>123826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150" y="46463"/>
          <a:ext cx="2278016" cy="67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7675"/>
  <sheetViews>
    <sheetView showGridLines="0" tabSelected="1" zoomScaleNormal="100" zoomScaleSheetLayoutView="70" workbookViewId="0">
      <selection activeCell="A8" sqref="A8:I8"/>
    </sheetView>
  </sheetViews>
  <sheetFormatPr baseColWidth="10" defaultColWidth="4.625" defaultRowHeight="15" x14ac:dyDescent="0.15"/>
  <cols>
    <col min="1" max="1" width="33.875" style="1" customWidth="1"/>
    <col min="2" max="7" width="19.25" style="1" customWidth="1"/>
    <col min="8" max="8" width="19.25" style="16" customWidth="1"/>
    <col min="9" max="9" width="19.25" style="1" customWidth="1"/>
    <col min="10" max="10" width="9.625" style="1" customWidth="1"/>
    <col min="11" max="16384" width="4.625" style="1"/>
  </cols>
  <sheetData>
    <row r="1" spans="1:17" ht="15.75" customHeight="1" x14ac:dyDescent="0.15">
      <c r="G1" s="16"/>
      <c r="H1" s="1"/>
    </row>
    <row r="2" spans="1:17" ht="15.75" customHeight="1" x14ac:dyDescent="0.15">
      <c r="G2" s="16"/>
      <c r="H2" s="1"/>
    </row>
    <row r="3" spans="1:17" ht="15.75" customHeight="1" x14ac:dyDescent="0.15">
      <c r="G3" s="16"/>
      <c r="H3" s="1"/>
    </row>
    <row r="4" spans="1:17" ht="15.75" customHeight="1" x14ac:dyDescent="0.15">
      <c r="G4" s="16"/>
      <c r="H4" s="1"/>
    </row>
    <row r="5" spans="1:17" ht="15.75" customHeight="1" x14ac:dyDescent="0.15">
      <c r="G5" s="16"/>
      <c r="H5" s="1"/>
    </row>
    <row r="6" spans="1:17" ht="17.25" customHeight="1" x14ac:dyDescent="0.15">
      <c r="A6" s="17" t="s">
        <v>66</v>
      </c>
      <c r="B6" s="17"/>
      <c r="C6" s="17"/>
      <c r="D6" s="17"/>
      <c r="E6" s="17"/>
      <c r="F6" s="17"/>
      <c r="G6" s="17"/>
      <c r="H6" s="17"/>
      <c r="I6" s="17"/>
    </row>
    <row r="7" spans="1:17" ht="14.25" customHeight="1" x14ac:dyDescent="0.15">
      <c r="G7" s="16"/>
      <c r="H7" s="1"/>
    </row>
    <row r="8" spans="1:17" s="18" customFormat="1" ht="38.25" customHeight="1" x14ac:dyDescent="0.15">
      <c r="A8" s="2" t="s">
        <v>1</v>
      </c>
      <c r="B8" s="2"/>
      <c r="C8" s="2"/>
      <c r="D8" s="2"/>
      <c r="E8" s="2"/>
      <c r="F8" s="2"/>
      <c r="G8" s="2"/>
      <c r="H8" s="2"/>
      <c r="I8" s="2"/>
    </row>
    <row r="9" spans="1:17" s="18" customFormat="1" ht="15.75" customHeight="1" x14ac:dyDescent="0.15">
      <c r="A9" s="3"/>
      <c r="B9" s="3"/>
      <c r="C9" s="3"/>
      <c r="D9" s="3"/>
      <c r="E9" s="3"/>
      <c r="F9" s="3"/>
      <c r="G9" s="3"/>
      <c r="H9" s="3"/>
      <c r="I9" s="3"/>
    </row>
    <row r="10" spans="1:17" s="56" customFormat="1" ht="15.75" customHeight="1" x14ac:dyDescent="0.15">
      <c r="A10" s="4" t="s">
        <v>2</v>
      </c>
      <c r="B10" s="5" t="s">
        <v>3</v>
      </c>
      <c r="C10" s="6"/>
      <c r="D10" s="7"/>
      <c r="E10" s="8" t="s">
        <v>8</v>
      </c>
      <c r="F10" s="9" t="s">
        <v>10</v>
      </c>
      <c r="G10" s="9" t="s">
        <v>11</v>
      </c>
      <c r="H10" s="10" t="s">
        <v>4</v>
      </c>
      <c r="I10" s="11"/>
    </row>
    <row r="11" spans="1:17" s="56" customFormat="1" ht="31.5" customHeight="1" x14ac:dyDescent="0.15">
      <c r="A11" s="4"/>
      <c r="B11" s="12" t="s">
        <v>5</v>
      </c>
      <c r="C11" s="12" t="s">
        <v>6</v>
      </c>
      <c r="D11" s="12" t="s">
        <v>7</v>
      </c>
      <c r="E11" s="13"/>
      <c r="F11" s="14"/>
      <c r="G11" s="14"/>
      <c r="H11" s="15" t="s">
        <v>9</v>
      </c>
      <c r="I11" s="15" t="s">
        <v>11</v>
      </c>
    </row>
    <row r="12" spans="1:17" ht="17.25" customHeight="1" x14ac:dyDescent="0.15">
      <c r="A12" s="19"/>
      <c r="B12" s="19"/>
      <c r="C12" s="19"/>
      <c r="D12" s="19"/>
      <c r="E12" s="19"/>
      <c r="F12" s="19"/>
      <c r="G12" s="19"/>
      <c r="H12" s="20"/>
      <c r="I12" s="20"/>
      <c r="J12" s="21"/>
      <c r="K12" s="21"/>
      <c r="L12" s="21"/>
      <c r="M12" s="21"/>
      <c r="N12" s="21"/>
      <c r="O12" s="21"/>
      <c r="P12" s="21"/>
      <c r="Q12" s="21"/>
    </row>
    <row r="13" spans="1:17" s="26" customFormat="1" ht="17.25" customHeight="1" x14ac:dyDescent="0.15">
      <c r="A13" s="22" t="s">
        <v>12</v>
      </c>
      <c r="B13" s="23">
        <f>SUM(B15,B21,B54)</f>
        <v>14415</v>
      </c>
      <c r="C13" s="23">
        <f t="shared" ref="C13:G13" si="0">SUM(C15,C21,C54)</f>
        <v>13191</v>
      </c>
      <c r="D13" s="23">
        <f t="shared" si="0"/>
        <v>13307</v>
      </c>
      <c r="E13" s="23">
        <f t="shared" si="0"/>
        <v>42850</v>
      </c>
      <c r="F13" s="23">
        <f t="shared" si="0"/>
        <v>40913</v>
      </c>
      <c r="G13" s="23">
        <f t="shared" si="0"/>
        <v>40913</v>
      </c>
      <c r="H13" s="24">
        <v>95.479579929988333</v>
      </c>
      <c r="I13" s="24">
        <v>95.479579929988333</v>
      </c>
      <c r="J13" s="25"/>
    </row>
    <row r="14" spans="1:17" ht="17.25" customHeight="1" x14ac:dyDescent="0.15">
      <c r="A14" s="27"/>
      <c r="B14" s="28"/>
      <c r="C14" s="28"/>
      <c r="D14" s="28"/>
      <c r="E14" s="23"/>
      <c r="F14" s="23"/>
      <c r="G14" s="23"/>
      <c r="H14" s="24"/>
      <c r="I14" s="24"/>
      <c r="J14" s="29"/>
    </row>
    <row r="15" spans="1:17" s="26" customFormat="1" ht="17.25" customHeight="1" x14ac:dyDescent="0.15">
      <c r="A15" s="22" t="s">
        <v>65</v>
      </c>
      <c r="B15" s="23">
        <f>SUM(B16:B19)</f>
        <v>1017</v>
      </c>
      <c r="C15" s="23">
        <f t="shared" ref="C15:G15" si="1">SUM(C16:C19)</f>
        <v>853</v>
      </c>
      <c r="D15" s="23">
        <f t="shared" si="1"/>
        <v>836</v>
      </c>
      <c r="E15" s="23">
        <f t="shared" si="1"/>
        <v>2841</v>
      </c>
      <c r="F15" s="23">
        <f t="shared" si="1"/>
        <v>2706</v>
      </c>
      <c r="G15" s="23">
        <f t="shared" si="1"/>
        <v>2706</v>
      </c>
      <c r="H15" s="24">
        <v>95.248152059134114</v>
      </c>
      <c r="I15" s="24">
        <v>95.248152059134114</v>
      </c>
      <c r="J15" s="25"/>
    </row>
    <row r="16" spans="1:17" ht="17.25" customHeight="1" x14ac:dyDescent="0.15">
      <c r="A16" s="30" t="s">
        <v>13</v>
      </c>
      <c r="B16" s="29">
        <v>123</v>
      </c>
      <c r="C16" s="29">
        <v>119</v>
      </c>
      <c r="D16" s="29">
        <v>113</v>
      </c>
      <c r="E16" s="29">
        <v>358</v>
      </c>
      <c r="F16" s="31">
        <f>SUM(B16:D16)</f>
        <v>355</v>
      </c>
      <c r="G16" s="29">
        <v>355</v>
      </c>
      <c r="H16" s="24">
        <v>99.162011173184354</v>
      </c>
      <c r="I16" s="24">
        <v>99.162011173184354</v>
      </c>
      <c r="J16" s="29"/>
    </row>
    <row r="17" spans="1:10" ht="17.25" customHeight="1" x14ac:dyDescent="0.15">
      <c r="A17" s="30" t="s">
        <v>14</v>
      </c>
      <c r="B17" s="29">
        <v>266</v>
      </c>
      <c r="C17" s="29">
        <v>275</v>
      </c>
      <c r="D17" s="29">
        <v>275</v>
      </c>
      <c r="E17" s="32">
        <v>1015</v>
      </c>
      <c r="F17" s="31">
        <f t="shared" ref="F17:F19" si="2">SUM(B17:D17)</f>
        <v>816</v>
      </c>
      <c r="G17" s="29">
        <v>816</v>
      </c>
      <c r="H17" s="24">
        <v>80.394088669950733</v>
      </c>
      <c r="I17" s="24">
        <v>80.394088669950733</v>
      </c>
      <c r="J17" s="29"/>
    </row>
    <row r="18" spans="1:10" ht="17.25" customHeight="1" x14ac:dyDescent="0.15">
      <c r="A18" s="30" t="s">
        <v>15</v>
      </c>
      <c r="B18" s="29">
        <v>492</v>
      </c>
      <c r="C18" s="29">
        <v>342</v>
      </c>
      <c r="D18" s="29">
        <v>349</v>
      </c>
      <c r="E18" s="32">
        <v>1192</v>
      </c>
      <c r="F18" s="31">
        <f t="shared" si="2"/>
        <v>1183</v>
      </c>
      <c r="G18" s="29">
        <v>1183</v>
      </c>
      <c r="H18" s="24">
        <v>99.244966442953015</v>
      </c>
      <c r="I18" s="24">
        <v>99.244966442953015</v>
      </c>
      <c r="J18" s="29"/>
    </row>
    <row r="19" spans="1:10" ht="17.25" customHeight="1" x14ac:dyDescent="0.15">
      <c r="A19" s="30" t="s">
        <v>16</v>
      </c>
      <c r="B19" s="29">
        <v>136</v>
      </c>
      <c r="C19" s="29">
        <v>117</v>
      </c>
      <c r="D19" s="29">
        <v>99</v>
      </c>
      <c r="E19" s="29">
        <v>276</v>
      </c>
      <c r="F19" s="31">
        <f t="shared" si="2"/>
        <v>352</v>
      </c>
      <c r="G19" s="29">
        <v>352</v>
      </c>
      <c r="H19" s="24">
        <v>127.53623188405797</v>
      </c>
      <c r="I19" s="24">
        <v>127.53623188405797</v>
      </c>
      <c r="J19" s="29"/>
    </row>
    <row r="20" spans="1:10" ht="17.25" customHeight="1" x14ac:dyDescent="0.15">
      <c r="A20" s="27"/>
      <c r="B20" s="28"/>
      <c r="C20" s="28"/>
      <c r="D20" s="28"/>
      <c r="E20" s="33"/>
      <c r="F20" s="23"/>
      <c r="G20" s="23"/>
      <c r="H20" s="24"/>
      <c r="I20" s="24"/>
      <c r="J20" s="29"/>
    </row>
    <row r="21" spans="1:10" s="26" customFormat="1" ht="17.25" customHeight="1" x14ac:dyDescent="0.15">
      <c r="A21" s="22" t="s">
        <v>17</v>
      </c>
      <c r="B21" s="23">
        <f>SUM(B22:B52)</f>
        <v>13381</v>
      </c>
      <c r="C21" s="23">
        <f t="shared" ref="C21:G21" si="3">SUM(C22:C52)</f>
        <v>12328</v>
      </c>
      <c r="D21" s="23">
        <f t="shared" si="3"/>
        <v>12467</v>
      </c>
      <c r="E21" s="23">
        <f t="shared" si="3"/>
        <v>40009</v>
      </c>
      <c r="F21" s="23">
        <f t="shared" si="3"/>
        <v>38176</v>
      </c>
      <c r="G21" s="23">
        <f t="shared" si="3"/>
        <v>38176</v>
      </c>
      <c r="H21" s="24">
        <v>95.418530830563128</v>
      </c>
      <c r="I21" s="24">
        <v>95.418530830563128</v>
      </c>
      <c r="J21" s="25"/>
    </row>
    <row r="22" spans="1:10" ht="17.25" customHeight="1" x14ac:dyDescent="0.15">
      <c r="A22" s="34" t="s">
        <v>18</v>
      </c>
      <c r="B22" s="29">
        <v>182</v>
      </c>
      <c r="C22" s="29">
        <v>174</v>
      </c>
      <c r="D22" s="29">
        <v>180</v>
      </c>
      <c r="E22" s="32">
        <v>543</v>
      </c>
      <c r="F22" s="31">
        <f t="shared" ref="F22:F52" si="4">SUM(B22:D22)</f>
        <v>536</v>
      </c>
      <c r="G22" s="29">
        <v>536</v>
      </c>
      <c r="H22" s="24">
        <v>98.710865561694291</v>
      </c>
      <c r="I22" s="24">
        <v>98.710865561694291</v>
      </c>
      <c r="J22" s="29"/>
    </row>
    <row r="23" spans="1:10" ht="17.25" customHeight="1" x14ac:dyDescent="0.15">
      <c r="A23" s="34" t="s">
        <v>19</v>
      </c>
      <c r="B23" s="29">
        <v>194</v>
      </c>
      <c r="C23" s="29">
        <v>189</v>
      </c>
      <c r="D23" s="29">
        <v>196</v>
      </c>
      <c r="E23" s="29">
        <v>556</v>
      </c>
      <c r="F23" s="31">
        <f t="shared" si="4"/>
        <v>579</v>
      </c>
      <c r="G23" s="29">
        <v>579</v>
      </c>
      <c r="H23" s="24">
        <v>104.13669064748201</v>
      </c>
      <c r="I23" s="24">
        <v>104.13669064748201</v>
      </c>
      <c r="J23" s="29"/>
    </row>
    <row r="24" spans="1:10" ht="17.25" customHeight="1" x14ac:dyDescent="0.15">
      <c r="A24" s="34" t="s">
        <v>20</v>
      </c>
      <c r="B24" s="29">
        <v>181</v>
      </c>
      <c r="C24" s="29">
        <v>87</v>
      </c>
      <c r="D24" s="29">
        <v>133</v>
      </c>
      <c r="E24" s="29">
        <v>222</v>
      </c>
      <c r="F24" s="31">
        <f t="shared" si="4"/>
        <v>401</v>
      </c>
      <c r="G24" s="29">
        <v>401</v>
      </c>
      <c r="H24" s="24">
        <v>180.63063063063063</v>
      </c>
      <c r="I24" s="24">
        <v>180.63063063063063</v>
      </c>
      <c r="J24" s="29"/>
    </row>
    <row r="25" spans="1:10" ht="17.25" customHeight="1" x14ac:dyDescent="0.15">
      <c r="A25" s="34" t="s">
        <v>21</v>
      </c>
      <c r="B25" s="29">
        <v>166</v>
      </c>
      <c r="C25" s="29">
        <v>171</v>
      </c>
      <c r="D25" s="29">
        <v>166</v>
      </c>
      <c r="E25" s="29">
        <v>410</v>
      </c>
      <c r="F25" s="31">
        <f t="shared" si="4"/>
        <v>503</v>
      </c>
      <c r="G25" s="29">
        <v>503</v>
      </c>
      <c r="H25" s="24">
        <v>122.6829268292683</v>
      </c>
      <c r="I25" s="24">
        <v>122.6829268292683</v>
      </c>
      <c r="J25" s="29"/>
    </row>
    <row r="26" spans="1:10" ht="17.25" customHeight="1" x14ac:dyDescent="0.15">
      <c r="A26" s="34" t="s">
        <v>22</v>
      </c>
      <c r="B26" s="29">
        <v>441</v>
      </c>
      <c r="C26" s="29">
        <v>416</v>
      </c>
      <c r="D26" s="29">
        <v>370</v>
      </c>
      <c r="E26" s="29">
        <v>1214</v>
      </c>
      <c r="F26" s="31">
        <f t="shared" si="4"/>
        <v>1227</v>
      </c>
      <c r="G26" s="29">
        <v>1227</v>
      </c>
      <c r="H26" s="24">
        <v>101.07084019769357</v>
      </c>
      <c r="I26" s="24">
        <v>101.07084019769357</v>
      </c>
      <c r="J26" s="29"/>
    </row>
    <row r="27" spans="1:10" ht="17.25" customHeight="1" x14ac:dyDescent="0.15">
      <c r="A27" s="34" t="s">
        <v>23</v>
      </c>
      <c r="B27" s="29">
        <v>41</v>
      </c>
      <c r="C27" s="29">
        <v>42</v>
      </c>
      <c r="D27" s="29">
        <v>46</v>
      </c>
      <c r="E27" s="29">
        <v>159</v>
      </c>
      <c r="F27" s="31">
        <f t="shared" si="4"/>
        <v>129</v>
      </c>
      <c r="G27" s="29">
        <v>129</v>
      </c>
      <c r="H27" s="24">
        <v>81.132075471698116</v>
      </c>
      <c r="I27" s="24">
        <v>81.132075471698116</v>
      </c>
      <c r="J27" s="29"/>
    </row>
    <row r="28" spans="1:10" ht="17.25" customHeight="1" x14ac:dyDescent="0.15">
      <c r="A28" s="34" t="s">
        <v>24</v>
      </c>
      <c r="B28" s="29">
        <v>3111</v>
      </c>
      <c r="C28" s="29">
        <v>2519</v>
      </c>
      <c r="D28" s="29">
        <v>2239</v>
      </c>
      <c r="E28" s="32">
        <v>6615</v>
      </c>
      <c r="F28" s="31">
        <f t="shared" si="4"/>
        <v>7869</v>
      </c>
      <c r="G28" s="29">
        <v>7869</v>
      </c>
      <c r="H28" s="24">
        <v>118.95691609977324</v>
      </c>
      <c r="I28" s="24">
        <v>118.95691609977324</v>
      </c>
      <c r="J28" s="29"/>
    </row>
    <row r="29" spans="1:10" ht="17.25" customHeight="1" x14ac:dyDescent="0.15">
      <c r="A29" s="34" t="s">
        <v>25</v>
      </c>
      <c r="B29" s="29">
        <v>393</v>
      </c>
      <c r="C29" s="29">
        <v>532</v>
      </c>
      <c r="D29" s="29">
        <v>495</v>
      </c>
      <c r="E29" s="32">
        <v>1058</v>
      </c>
      <c r="F29" s="31">
        <f t="shared" si="4"/>
        <v>1420</v>
      </c>
      <c r="G29" s="29">
        <v>1420</v>
      </c>
      <c r="H29" s="24">
        <v>134.21550094517957</v>
      </c>
      <c r="I29" s="24">
        <v>134.21550094517957</v>
      </c>
      <c r="J29" s="29"/>
    </row>
    <row r="30" spans="1:10" ht="17.25" customHeight="1" x14ac:dyDescent="0.15">
      <c r="A30" s="34" t="s">
        <v>26</v>
      </c>
      <c r="B30" s="29">
        <v>256</v>
      </c>
      <c r="C30" s="29">
        <v>290</v>
      </c>
      <c r="D30" s="29">
        <v>270</v>
      </c>
      <c r="E30" s="32">
        <v>820</v>
      </c>
      <c r="F30" s="31">
        <f t="shared" si="4"/>
        <v>816</v>
      </c>
      <c r="G30" s="29">
        <v>816</v>
      </c>
      <c r="H30" s="24">
        <v>99.512195121951223</v>
      </c>
      <c r="I30" s="24">
        <v>99.512195121951223</v>
      </c>
      <c r="J30" s="29"/>
    </row>
    <row r="31" spans="1:10" ht="17.25" customHeight="1" x14ac:dyDescent="0.15">
      <c r="A31" s="34" t="s">
        <v>27</v>
      </c>
      <c r="B31" s="29">
        <v>212</v>
      </c>
      <c r="C31" s="29">
        <v>227</v>
      </c>
      <c r="D31" s="29">
        <v>246</v>
      </c>
      <c r="E31" s="29">
        <v>783</v>
      </c>
      <c r="F31" s="31">
        <f t="shared" si="4"/>
        <v>685</v>
      </c>
      <c r="G31" s="29">
        <v>685</v>
      </c>
      <c r="H31" s="24">
        <v>87.484035759897836</v>
      </c>
      <c r="I31" s="24">
        <v>87.484035759897836</v>
      </c>
      <c r="J31" s="29"/>
    </row>
    <row r="32" spans="1:10" ht="17.25" customHeight="1" x14ac:dyDescent="0.15">
      <c r="A32" s="34" t="s">
        <v>28</v>
      </c>
      <c r="B32" s="29">
        <v>1140</v>
      </c>
      <c r="C32" s="29">
        <v>1206</v>
      </c>
      <c r="D32" s="29">
        <v>1083</v>
      </c>
      <c r="E32" s="32">
        <v>3600</v>
      </c>
      <c r="F32" s="31">
        <f t="shared" si="4"/>
        <v>3429</v>
      </c>
      <c r="G32" s="29">
        <v>3429</v>
      </c>
      <c r="H32" s="24">
        <v>95.25</v>
      </c>
      <c r="I32" s="24">
        <v>95.25</v>
      </c>
      <c r="J32" s="29"/>
    </row>
    <row r="33" spans="1:10" ht="17.25" customHeight="1" x14ac:dyDescent="0.15">
      <c r="A33" s="34" t="s">
        <v>29</v>
      </c>
      <c r="B33" s="29">
        <v>441</v>
      </c>
      <c r="C33" s="29">
        <v>490</v>
      </c>
      <c r="D33" s="29">
        <v>501</v>
      </c>
      <c r="E33" s="32">
        <v>1438</v>
      </c>
      <c r="F33" s="31">
        <f t="shared" si="4"/>
        <v>1432</v>
      </c>
      <c r="G33" s="29">
        <v>1432</v>
      </c>
      <c r="H33" s="24">
        <v>99.582753824756608</v>
      </c>
      <c r="I33" s="24">
        <v>99.582753824756608</v>
      </c>
      <c r="J33" s="29"/>
    </row>
    <row r="34" spans="1:10" ht="17.25" customHeight="1" x14ac:dyDescent="0.15">
      <c r="A34" s="34" t="s">
        <v>30</v>
      </c>
      <c r="B34" s="29">
        <v>969</v>
      </c>
      <c r="C34" s="29">
        <v>659</v>
      </c>
      <c r="D34" s="29">
        <v>658</v>
      </c>
      <c r="E34" s="32">
        <v>3199</v>
      </c>
      <c r="F34" s="31">
        <f t="shared" si="4"/>
        <v>2286</v>
      </c>
      <c r="G34" s="29">
        <v>2286</v>
      </c>
      <c r="H34" s="24">
        <v>71.459831197249144</v>
      </c>
      <c r="I34" s="24">
        <v>71.459831197249144</v>
      </c>
      <c r="J34" s="29"/>
    </row>
    <row r="35" spans="1:10" ht="17.25" customHeight="1" x14ac:dyDescent="0.15">
      <c r="A35" s="34" t="s">
        <v>31</v>
      </c>
      <c r="B35" s="29">
        <v>630</v>
      </c>
      <c r="C35" s="29">
        <v>668</v>
      </c>
      <c r="D35" s="29">
        <v>897</v>
      </c>
      <c r="E35" s="32">
        <v>2570</v>
      </c>
      <c r="F35" s="31">
        <f t="shared" si="4"/>
        <v>2195</v>
      </c>
      <c r="G35" s="29">
        <v>2195</v>
      </c>
      <c r="H35" s="24">
        <v>85.408560311284049</v>
      </c>
      <c r="I35" s="24">
        <v>85.408560311284049</v>
      </c>
      <c r="J35" s="29"/>
    </row>
    <row r="36" spans="1:10" ht="17.25" customHeight="1" x14ac:dyDescent="0.15">
      <c r="A36" s="34" t="s">
        <v>32</v>
      </c>
      <c r="B36" s="29">
        <v>141</v>
      </c>
      <c r="C36" s="29">
        <v>152</v>
      </c>
      <c r="D36" s="29">
        <v>143</v>
      </c>
      <c r="E36" s="29">
        <v>426</v>
      </c>
      <c r="F36" s="31">
        <f t="shared" si="4"/>
        <v>436</v>
      </c>
      <c r="G36" s="29">
        <v>436</v>
      </c>
      <c r="H36" s="24">
        <v>102.34741784037558</v>
      </c>
      <c r="I36" s="24">
        <v>102.34741784037558</v>
      </c>
      <c r="J36" s="29"/>
    </row>
    <row r="37" spans="1:10" ht="17.25" customHeight="1" x14ac:dyDescent="0.15">
      <c r="A37" s="34" t="s">
        <v>33</v>
      </c>
      <c r="B37" s="29">
        <v>195</v>
      </c>
      <c r="C37" s="29">
        <v>195</v>
      </c>
      <c r="D37" s="29">
        <v>195</v>
      </c>
      <c r="E37" s="29">
        <v>585</v>
      </c>
      <c r="F37" s="31">
        <f t="shared" si="4"/>
        <v>585</v>
      </c>
      <c r="G37" s="29">
        <v>585</v>
      </c>
      <c r="H37" s="24">
        <v>100</v>
      </c>
      <c r="I37" s="24">
        <v>100</v>
      </c>
      <c r="J37" s="29"/>
    </row>
    <row r="38" spans="1:10" ht="17.25" customHeight="1" x14ac:dyDescent="0.15">
      <c r="A38" s="34" t="s">
        <v>34</v>
      </c>
      <c r="B38" s="29">
        <v>569</v>
      </c>
      <c r="C38" s="29">
        <v>138</v>
      </c>
      <c r="D38" s="29">
        <v>460</v>
      </c>
      <c r="E38" s="32">
        <v>1499</v>
      </c>
      <c r="F38" s="31">
        <f t="shared" si="4"/>
        <v>1167</v>
      </c>
      <c r="G38" s="29">
        <v>1167</v>
      </c>
      <c r="H38" s="24">
        <v>77.851901267511678</v>
      </c>
      <c r="I38" s="24">
        <v>77.851901267511678</v>
      </c>
      <c r="J38" s="29"/>
    </row>
    <row r="39" spans="1:10" ht="17.25" customHeight="1" x14ac:dyDescent="0.15">
      <c r="A39" s="34" t="s">
        <v>35</v>
      </c>
      <c r="B39" s="29">
        <v>195</v>
      </c>
      <c r="C39" s="29">
        <v>129</v>
      </c>
      <c r="D39" s="29">
        <v>370</v>
      </c>
      <c r="E39" s="29">
        <v>1744</v>
      </c>
      <c r="F39" s="31">
        <f t="shared" si="4"/>
        <v>694</v>
      </c>
      <c r="G39" s="29">
        <v>694</v>
      </c>
      <c r="H39" s="24">
        <v>39.793577981651374</v>
      </c>
      <c r="I39" s="24">
        <v>39.793577981651374</v>
      </c>
      <c r="J39" s="29"/>
    </row>
    <row r="40" spans="1:10" ht="17.25" customHeight="1" x14ac:dyDescent="0.15">
      <c r="A40" s="34" t="s">
        <v>36</v>
      </c>
      <c r="B40" s="29">
        <v>128</v>
      </c>
      <c r="C40" s="29">
        <v>111</v>
      </c>
      <c r="D40" s="29">
        <v>172</v>
      </c>
      <c r="E40" s="32">
        <v>444</v>
      </c>
      <c r="F40" s="31">
        <f t="shared" si="4"/>
        <v>411</v>
      </c>
      <c r="G40" s="29">
        <v>411</v>
      </c>
      <c r="H40" s="24">
        <v>92.567567567567565</v>
      </c>
      <c r="I40" s="24">
        <v>92.567567567567565</v>
      </c>
      <c r="J40" s="29"/>
    </row>
    <row r="41" spans="1:10" ht="17.25" customHeight="1" x14ac:dyDescent="0.15">
      <c r="A41" s="34" t="s">
        <v>37</v>
      </c>
      <c r="B41" s="29">
        <v>183</v>
      </c>
      <c r="C41" s="29">
        <v>188</v>
      </c>
      <c r="D41" s="29">
        <v>185</v>
      </c>
      <c r="E41" s="32">
        <v>682</v>
      </c>
      <c r="F41" s="31">
        <f t="shared" si="4"/>
        <v>556</v>
      </c>
      <c r="G41" s="29">
        <v>556</v>
      </c>
      <c r="H41" s="24">
        <v>81.524926686217015</v>
      </c>
      <c r="I41" s="24">
        <v>81.524926686217015</v>
      </c>
      <c r="J41" s="29"/>
    </row>
    <row r="42" spans="1:10" ht="17.25" customHeight="1" x14ac:dyDescent="0.15">
      <c r="A42" s="34" t="s">
        <v>38</v>
      </c>
      <c r="B42" s="29">
        <v>170</v>
      </c>
      <c r="C42" s="29">
        <v>170</v>
      </c>
      <c r="D42" s="29">
        <v>170</v>
      </c>
      <c r="E42" s="29">
        <v>510</v>
      </c>
      <c r="F42" s="31">
        <f t="shared" si="4"/>
        <v>510</v>
      </c>
      <c r="G42" s="29">
        <v>510</v>
      </c>
      <c r="H42" s="24">
        <v>100</v>
      </c>
      <c r="I42" s="24">
        <v>100</v>
      </c>
      <c r="J42" s="29"/>
    </row>
    <row r="43" spans="1:10" ht="17.25" customHeight="1" x14ac:dyDescent="0.15">
      <c r="A43" s="34" t="s">
        <v>39</v>
      </c>
      <c r="B43" s="29">
        <v>300</v>
      </c>
      <c r="C43" s="29">
        <v>280</v>
      </c>
      <c r="D43" s="29">
        <v>300</v>
      </c>
      <c r="E43" s="32">
        <v>1125</v>
      </c>
      <c r="F43" s="31">
        <f t="shared" si="4"/>
        <v>880</v>
      </c>
      <c r="G43" s="29">
        <v>880</v>
      </c>
      <c r="H43" s="24">
        <v>78.222222222222229</v>
      </c>
      <c r="I43" s="24">
        <v>78.222222222222229</v>
      </c>
      <c r="J43" s="29"/>
    </row>
    <row r="44" spans="1:10" ht="17.25" customHeight="1" x14ac:dyDescent="0.15">
      <c r="A44" s="34" t="s">
        <v>40</v>
      </c>
      <c r="B44" s="29">
        <v>285</v>
      </c>
      <c r="C44" s="29">
        <v>360</v>
      </c>
      <c r="D44" s="29">
        <v>350</v>
      </c>
      <c r="E44" s="32">
        <v>980</v>
      </c>
      <c r="F44" s="31">
        <f t="shared" si="4"/>
        <v>995</v>
      </c>
      <c r="G44" s="29">
        <v>995</v>
      </c>
      <c r="H44" s="24">
        <v>101.53061224489795</v>
      </c>
      <c r="I44" s="24">
        <v>101.53061224489795</v>
      </c>
      <c r="J44" s="29"/>
    </row>
    <row r="45" spans="1:10" ht="17.25" customHeight="1" x14ac:dyDescent="0.15">
      <c r="A45" s="34" t="s">
        <v>41</v>
      </c>
      <c r="B45" s="29">
        <v>776</v>
      </c>
      <c r="C45" s="29">
        <v>679</v>
      </c>
      <c r="D45" s="29">
        <v>538</v>
      </c>
      <c r="E45" s="32">
        <v>2154</v>
      </c>
      <c r="F45" s="31">
        <f t="shared" si="4"/>
        <v>1993</v>
      </c>
      <c r="G45" s="29">
        <v>1993</v>
      </c>
      <c r="H45" s="24">
        <v>92.525533890436392</v>
      </c>
      <c r="I45" s="24">
        <v>92.525533890436392</v>
      </c>
      <c r="J45" s="29"/>
    </row>
    <row r="46" spans="1:10" ht="17.25" customHeight="1" x14ac:dyDescent="0.15">
      <c r="A46" s="34" t="s">
        <v>42</v>
      </c>
      <c r="B46" s="29">
        <v>361</v>
      </c>
      <c r="C46" s="29">
        <v>458</v>
      </c>
      <c r="D46" s="29">
        <v>299</v>
      </c>
      <c r="E46" s="32">
        <v>1444</v>
      </c>
      <c r="F46" s="31">
        <f t="shared" si="4"/>
        <v>1118</v>
      </c>
      <c r="G46" s="29">
        <v>1118</v>
      </c>
      <c r="H46" s="24">
        <v>77.423822714681435</v>
      </c>
      <c r="I46" s="24">
        <v>77.423822714681435</v>
      </c>
      <c r="J46" s="29"/>
    </row>
    <row r="47" spans="1:10" ht="17.25" customHeight="1" x14ac:dyDescent="0.15">
      <c r="A47" s="34" t="s">
        <v>43</v>
      </c>
      <c r="B47" s="29">
        <v>29</v>
      </c>
      <c r="C47" s="29">
        <v>29</v>
      </c>
      <c r="D47" s="29">
        <v>29</v>
      </c>
      <c r="E47" s="29">
        <v>139</v>
      </c>
      <c r="F47" s="31">
        <f t="shared" si="4"/>
        <v>87</v>
      </c>
      <c r="G47" s="29">
        <v>87</v>
      </c>
      <c r="H47" s="24">
        <v>62.589928057553955</v>
      </c>
      <c r="I47" s="24">
        <v>62.589928057553955</v>
      </c>
      <c r="J47" s="29"/>
    </row>
    <row r="48" spans="1:10" ht="17.25" customHeight="1" x14ac:dyDescent="0.15">
      <c r="A48" s="34" t="s">
        <v>44</v>
      </c>
      <c r="B48" s="29">
        <v>478</v>
      </c>
      <c r="C48" s="29">
        <v>510</v>
      </c>
      <c r="D48" s="29">
        <v>487</v>
      </c>
      <c r="E48" s="32">
        <v>1320</v>
      </c>
      <c r="F48" s="31">
        <f t="shared" si="4"/>
        <v>1475</v>
      </c>
      <c r="G48" s="29">
        <v>1475</v>
      </c>
      <c r="H48" s="24">
        <v>111.74242424242425</v>
      </c>
      <c r="I48" s="24">
        <v>111.74242424242425</v>
      </c>
      <c r="J48" s="29"/>
    </row>
    <row r="49" spans="1:10" ht="17.25" customHeight="1" x14ac:dyDescent="0.15">
      <c r="A49" s="34" t="s">
        <v>45</v>
      </c>
      <c r="B49" s="29">
        <v>135</v>
      </c>
      <c r="C49" s="29">
        <v>94</v>
      </c>
      <c r="D49" s="29">
        <v>115</v>
      </c>
      <c r="E49" s="29">
        <v>295</v>
      </c>
      <c r="F49" s="31">
        <f t="shared" si="4"/>
        <v>344</v>
      </c>
      <c r="G49" s="29">
        <v>344</v>
      </c>
      <c r="H49" s="24">
        <v>116.61016949152543</v>
      </c>
      <c r="I49" s="24">
        <v>116.61016949152543</v>
      </c>
      <c r="J49" s="29"/>
    </row>
    <row r="50" spans="1:10" ht="17.25" customHeight="1" x14ac:dyDescent="0.15">
      <c r="A50" s="34" t="s">
        <v>46</v>
      </c>
      <c r="B50" s="29">
        <v>658</v>
      </c>
      <c r="C50" s="29">
        <v>697</v>
      </c>
      <c r="D50" s="29">
        <v>683</v>
      </c>
      <c r="E50" s="32">
        <v>1942</v>
      </c>
      <c r="F50" s="31">
        <f t="shared" si="4"/>
        <v>2038</v>
      </c>
      <c r="G50" s="29">
        <v>2038</v>
      </c>
      <c r="H50" s="24">
        <v>104.94335736354275</v>
      </c>
      <c r="I50" s="24">
        <v>104.94335736354275</v>
      </c>
      <c r="J50" s="29"/>
    </row>
    <row r="51" spans="1:10" ht="17.25" customHeight="1" x14ac:dyDescent="0.15">
      <c r="A51" s="34" t="s">
        <v>47</v>
      </c>
      <c r="B51" s="29">
        <v>117</v>
      </c>
      <c r="C51" s="29">
        <v>119</v>
      </c>
      <c r="D51" s="29">
        <v>114</v>
      </c>
      <c r="E51" s="29">
        <v>343</v>
      </c>
      <c r="F51" s="31">
        <f t="shared" si="4"/>
        <v>350</v>
      </c>
      <c r="G51" s="29">
        <v>350</v>
      </c>
      <c r="H51" s="24">
        <v>102.04081632653062</v>
      </c>
      <c r="I51" s="24">
        <v>102.04081632653062</v>
      </c>
      <c r="J51" s="29"/>
    </row>
    <row r="52" spans="1:10" s="36" customFormat="1" ht="17.25" customHeight="1" x14ac:dyDescent="0.15">
      <c r="A52" s="34" t="s">
        <v>48</v>
      </c>
      <c r="B52" s="29">
        <v>304</v>
      </c>
      <c r="C52" s="29">
        <v>349</v>
      </c>
      <c r="D52" s="29">
        <v>377</v>
      </c>
      <c r="E52" s="32">
        <v>1190</v>
      </c>
      <c r="F52" s="31">
        <f t="shared" si="4"/>
        <v>1030</v>
      </c>
      <c r="G52" s="29">
        <v>1030</v>
      </c>
      <c r="H52" s="24">
        <v>86.554621848739501</v>
      </c>
      <c r="I52" s="24">
        <v>86.554621848739501</v>
      </c>
      <c r="J52" s="35"/>
    </row>
    <row r="53" spans="1:10" s="36" customFormat="1" ht="17.25" customHeight="1" x14ac:dyDescent="0.15">
      <c r="A53" s="37"/>
      <c r="B53" s="38"/>
      <c r="C53" s="38"/>
      <c r="D53" s="38"/>
      <c r="E53" s="39"/>
      <c r="F53" s="39"/>
      <c r="G53" s="40"/>
      <c r="H53" s="24"/>
      <c r="I53" s="24"/>
      <c r="J53" s="35"/>
    </row>
    <row r="54" spans="1:10" s="36" customFormat="1" ht="17.25" customHeight="1" x14ac:dyDescent="0.15">
      <c r="A54" s="22" t="s">
        <v>49</v>
      </c>
      <c r="B54" s="41">
        <f>SUM(B55:B68)</f>
        <v>17</v>
      </c>
      <c r="C54" s="41">
        <f t="shared" ref="C54:G54" si="5">SUM(C55:C68)</f>
        <v>10</v>
      </c>
      <c r="D54" s="41">
        <f t="shared" si="5"/>
        <v>4</v>
      </c>
      <c r="E54" s="41">
        <f t="shared" si="5"/>
        <v>0</v>
      </c>
      <c r="F54" s="41">
        <f t="shared" si="5"/>
        <v>31</v>
      </c>
      <c r="G54" s="41">
        <f t="shared" si="5"/>
        <v>31</v>
      </c>
      <c r="H54" s="24">
        <v>0</v>
      </c>
      <c r="I54" s="24">
        <v>0</v>
      </c>
      <c r="J54" s="35"/>
    </row>
    <row r="55" spans="1:10" s="36" customFormat="1" ht="17.25" customHeight="1" x14ac:dyDescent="0.15">
      <c r="A55" s="34" t="s">
        <v>50</v>
      </c>
      <c r="B55" s="29">
        <v>0</v>
      </c>
      <c r="C55" s="29">
        <v>0</v>
      </c>
      <c r="D55" s="29">
        <v>0</v>
      </c>
      <c r="E55" s="29"/>
      <c r="F55" s="31">
        <f t="shared" ref="F55:F68" si="6">SUM(B55:D55)</f>
        <v>0</v>
      </c>
      <c r="G55" s="29">
        <v>0</v>
      </c>
      <c r="H55" s="24">
        <v>0</v>
      </c>
      <c r="I55" s="24">
        <v>0</v>
      </c>
      <c r="J55" s="35"/>
    </row>
    <row r="56" spans="1:10" s="36" customFormat="1" ht="17.25" customHeight="1" x14ac:dyDescent="0.15">
      <c r="A56" s="34" t="s">
        <v>51</v>
      </c>
      <c r="B56" s="29">
        <v>0</v>
      </c>
      <c r="C56" s="29">
        <v>0</v>
      </c>
      <c r="D56" s="29">
        <v>0</v>
      </c>
      <c r="E56" s="29"/>
      <c r="F56" s="31">
        <f t="shared" si="6"/>
        <v>0</v>
      </c>
      <c r="G56" s="29">
        <v>0</v>
      </c>
      <c r="H56" s="24">
        <v>0</v>
      </c>
      <c r="I56" s="24">
        <v>0</v>
      </c>
      <c r="J56" s="35"/>
    </row>
    <row r="57" spans="1:10" s="36" customFormat="1" ht="17.25" customHeight="1" x14ac:dyDescent="0.15">
      <c r="A57" s="34" t="s">
        <v>52</v>
      </c>
      <c r="B57" s="29">
        <v>0</v>
      </c>
      <c r="C57" s="29">
        <v>0</v>
      </c>
      <c r="D57" s="29">
        <v>0</v>
      </c>
      <c r="E57" s="29"/>
      <c r="F57" s="31">
        <f t="shared" si="6"/>
        <v>0</v>
      </c>
      <c r="G57" s="29">
        <v>0</v>
      </c>
      <c r="H57" s="24">
        <v>0</v>
      </c>
      <c r="I57" s="24">
        <v>0</v>
      </c>
      <c r="J57" s="35"/>
    </row>
    <row r="58" spans="1:10" s="36" customFormat="1" ht="17.25" customHeight="1" x14ac:dyDescent="0.15">
      <c r="A58" s="34" t="s">
        <v>53</v>
      </c>
      <c r="B58" s="29">
        <v>0</v>
      </c>
      <c r="C58" s="29">
        <v>0</v>
      </c>
      <c r="D58" s="29">
        <v>0</v>
      </c>
      <c r="E58" s="29"/>
      <c r="F58" s="31">
        <f t="shared" si="6"/>
        <v>0</v>
      </c>
      <c r="G58" s="29">
        <v>0</v>
      </c>
      <c r="H58" s="24">
        <v>0</v>
      </c>
      <c r="I58" s="24">
        <v>0</v>
      </c>
      <c r="J58" s="35"/>
    </row>
    <row r="59" spans="1:10" s="36" customFormat="1" ht="17.25" customHeight="1" x14ac:dyDescent="0.15">
      <c r="A59" s="34" t="s">
        <v>54</v>
      </c>
      <c r="B59" s="29">
        <v>0</v>
      </c>
      <c r="C59" s="29">
        <v>0</v>
      </c>
      <c r="D59" s="29">
        <v>0</v>
      </c>
      <c r="E59" s="29"/>
      <c r="F59" s="31">
        <f t="shared" si="6"/>
        <v>0</v>
      </c>
      <c r="G59" s="29">
        <v>0</v>
      </c>
      <c r="H59" s="24">
        <v>0</v>
      </c>
      <c r="I59" s="24">
        <v>0</v>
      </c>
      <c r="J59" s="35"/>
    </row>
    <row r="60" spans="1:10" s="36" customFormat="1" ht="17.25" customHeight="1" x14ac:dyDescent="0.15">
      <c r="A60" s="34" t="s">
        <v>55</v>
      </c>
      <c r="B60" s="29">
        <v>0</v>
      </c>
      <c r="C60" s="29">
        <v>0</v>
      </c>
      <c r="D60" s="29">
        <v>0</v>
      </c>
      <c r="E60" s="29"/>
      <c r="F60" s="31">
        <f t="shared" si="6"/>
        <v>0</v>
      </c>
      <c r="G60" s="29">
        <v>0</v>
      </c>
      <c r="H60" s="24">
        <v>0</v>
      </c>
      <c r="I60" s="24">
        <v>0</v>
      </c>
      <c r="J60" s="35"/>
    </row>
    <row r="61" spans="1:10" s="36" customFormat="1" ht="17.25" customHeight="1" x14ac:dyDescent="0.15">
      <c r="A61" s="34" t="s">
        <v>63</v>
      </c>
      <c r="B61" s="29">
        <v>0</v>
      </c>
      <c r="C61" s="29">
        <v>0</v>
      </c>
      <c r="D61" s="29">
        <v>0</v>
      </c>
      <c r="E61" s="29"/>
      <c r="F61" s="31">
        <f t="shared" si="6"/>
        <v>0</v>
      </c>
      <c r="G61" s="29">
        <v>0</v>
      </c>
      <c r="H61" s="24">
        <v>0</v>
      </c>
      <c r="I61" s="24">
        <v>0</v>
      </c>
      <c r="J61" s="35"/>
    </row>
    <row r="62" spans="1:10" s="36" customFormat="1" ht="17.25" customHeight="1" x14ac:dyDescent="0.15">
      <c r="A62" s="34" t="s">
        <v>56</v>
      </c>
      <c r="B62" s="29">
        <v>0</v>
      </c>
      <c r="C62" s="29">
        <v>0</v>
      </c>
      <c r="D62" s="29">
        <v>0</v>
      </c>
      <c r="E62" s="29"/>
      <c r="F62" s="31">
        <f t="shared" si="6"/>
        <v>0</v>
      </c>
      <c r="G62" s="29">
        <v>0</v>
      </c>
      <c r="H62" s="24">
        <v>0</v>
      </c>
      <c r="I62" s="24">
        <v>0</v>
      </c>
      <c r="J62" s="35"/>
    </row>
    <row r="63" spans="1:10" s="36" customFormat="1" ht="17.25" customHeight="1" x14ac:dyDescent="0.15">
      <c r="A63" s="34" t="s">
        <v>57</v>
      </c>
      <c r="B63" s="29">
        <v>0</v>
      </c>
      <c r="C63" s="29">
        <v>0</v>
      </c>
      <c r="D63" s="29">
        <v>0</v>
      </c>
      <c r="E63" s="29"/>
      <c r="F63" s="31">
        <f t="shared" si="6"/>
        <v>0</v>
      </c>
      <c r="G63" s="29">
        <v>0</v>
      </c>
      <c r="H63" s="24">
        <v>0</v>
      </c>
      <c r="I63" s="24">
        <v>0</v>
      </c>
      <c r="J63" s="35"/>
    </row>
    <row r="64" spans="1:10" s="36" customFormat="1" ht="17.25" customHeight="1" x14ac:dyDescent="0.15">
      <c r="A64" s="34" t="s">
        <v>58</v>
      </c>
      <c r="B64" s="29">
        <v>17</v>
      </c>
      <c r="C64" s="29">
        <v>10</v>
      </c>
      <c r="D64" s="29">
        <v>4</v>
      </c>
      <c r="E64" s="29"/>
      <c r="F64" s="31">
        <f t="shared" si="6"/>
        <v>31</v>
      </c>
      <c r="G64" s="29">
        <v>31</v>
      </c>
      <c r="H64" s="24">
        <v>0</v>
      </c>
      <c r="I64" s="24">
        <v>0</v>
      </c>
      <c r="J64" s="35"/>
    </row>
    <row r="65" spans="1:10" s="36" customFormat="1" ht="17.25" customHeight="1" x14ac:dyDescent="0.15">
      <c r="A65" s="34" t="s">
        <v>59</v>
      </c>
      <c r="B65" s="29">
        <v>0</v>
      </c>
      <c r="C65" s="29">
        <v>0</v>
      </c>
      <c r="D65" s="29">
        <v>0</v>
      </c>
      <c r="E65" s="29"/>
      <c r="F65" s="31">
        <f t="shared" si="6"/>
        <v>0</v>
      </c>
      <c r="G65" s="29">
        <v>0</v>
      </c>
      <c r="H65" s="24">
        <v>0</v>
      </c>
      <c r="I65" s="24">
        <v>0</v>
      </c>
      <c r="J65" s="35"/>
    </row>
    <row r="66" spans="1:10" s="36" customFormat="1" ht="17.25" customHeight="1" x14ac:dyDescent="0.15">
      <c r="A66" s="42" t="s">
        <v>60</v>
      </c>
      <c r="B66" s="35">
        <v>0</v>
      </c>
      <c r="C66" s="35">
        <v>0</v>
      </c>
      <c r="D66" s="35">
        <v>0</v>
      </c>
      <c r="E66" s="35"/>
      <c r="F66" s="31">
        <f t="shared" si="6"/>
        <v>0</v>
      </c>
      <c r="G66" s="35">
        <v>0</v>
      </c>
      <c r="H66" s="24">
        <v>0</v>
      </c>
      <c r="I66" s="24">
        <v>0</v>
      </c>
      <c r="J66" s="35"/>
    </row>
    <row r="67" spans="1:10" s="36" customFormat="1" ht="17.25" customHeight="1" x14ac:dyDescent="0.15">
      <c r="A67" s="42" t="s">
        <v>61</v>
      </c>
      <c r="B67" s="35">
        <v>0</v>
      </c>
      <c r="C67" s="35">
        <v>0</v>
      </c>
      <c r="D67" s="35">
        <v>0</v>
      </c>
      <c r="E67" s="35"/>
      <c r="F67" s="31">
        <f t="shared" si="6"/>
        <v>0</v>
      </c>
      <c r="G67" s="35">
        <v>0</v>
      </c>
      <c r="H67" s="24">
        <v>0</v>
      </c>
      <c r="I67" s="24">
        <v>0</v>
      </c>
      <c r="J67" s="35"/>
    </row>
    <row r="68" spans="1:10" s="36" customFormat="1" ht="17.25" customHeight="1" x14ac:dyDescent="0.15">
      <c r="A68" s="43" t="s">
        <v>62</v>
      </c>
      <c r="B68" s="44">
        <v>0</v>
      </c>
      <c r="C68" s="44">
        <v>0</v>
      </c>
      <c r="D68" s="44">
        <v>0</v>
      </c>
      <c r="E68" s="44"/>
      <c r="F68" s="45">
        <f t="shared" si="6"/>
        <v>0</v>
      </c>
      <c r="G68" s="44">
        <v>0</v>
      </c>
      <c r="H68" s="46">
        <v>0</v>
      </c>
      <c r="I68" s="46">
        <v>0</v>
      </c>
      <c r="J68" s="35"/>
    </row>
    <row r="69" spans="1:10" s="36" customFormat="1" x14ac:dyDescent="0.15">
      <c r="A69" s="47" t="s">
        <v>64</v>
      </c>
      <c r="B69" s="48"/>
      <c r="C69" s="48"/>
      <c r="D69" s="48"/>
      <c r="E69" s="49"/>
      <c r="F69" s="50"/>
      <c r="G69" s="51"/>
      <c r="H69" s="52"/>
      <c r="I69" s="52"/>
    </row>
    <row r="70" spans="1:10" x14ac:dyDescent="0.15">
      <c r="G70" s="53"/>
      <c r="H70" s="54"/>
    </row>
    <row r="71" spans="1:10" x14ac:dyDescent="0.15">
      <c r="H71" s="54" t="s">
        <v>0</v>
      </c>
    </row>
    <row r="72" spans="1:10" x14ac:dyDescent="0.15">
      <c r="H72" s="54"/>
    </row>
    <row r="73" spans="1:10" x14ac:dyDescent="0.15">
      <c r="H73" s="54" t="s">
        <v>0</v>
      </c>
    </row>
    <row r="74" spans="1:10" x14ac:dyDescent="0.15">
      <c r="H74" s="54" t="s">
        <v>0</v>
      </c>
    </row>
    <row r="75" spans="1:10" x14ac:dyDescent="0.15">
      <c r="H75" s="54" t="s">
        <v>0</v>
      </c>
    </row>
    <row r="76" spans="1:10" x14ac:dyDescent="0.15">
      <c r="H76" s="54" t="s">
        <v>0</v>
      </c>
    </row>
    <row r="90" spans="8:8" x14ac:dyDescent="0.15">
      <c r="H90" s="54" t="s">
        <v>0</v>
      </c>
    </row>
    <row r="91" spans="8:8" x14ac:dyDescent="0.15">
      <c r="H91" s="54" t="s">
        <v>0</v>
      </c>
    </row>
    <row r="92" spans="8:8" x14ac:dyDescent="0.15">
      <c r="H92" s="54" t="s">
        <v>0</v>
      </c>
    </row>
    <row r="93" spans="8:8" x14ac:dyDescent="0.15">
      <c r="H93" s="54" t="s">
        <v>0</v>
      </c>
    </row>
    <row r="94" spans="8:8" x14ac:dyDescent="0.15">
      <c r="H94" s="54" t="s">
        <v>0</v>
      </c>
    </row>
    <row r="95" spans="8:8" x14ac:dyDescent="0.15">
      <c r="H95" s="54" t="s">
        <v>0</v>
      </c>
    </row>
    <row r="96" spans="8:8" x14ac:dyDescent="0.15">
      <c r="H96" s="54" t="s">
        <v>0</v>
      </c>
    </row>
    <row r="97" spans="8:8" x14ac:dyDescent="0.15">
      <c r="H97" s="54" t="s">
        <v>0</v>
      </c>
    </row>
    <row r="98" spans="8:8" x14ac:dyDescent="0.15">
      <c r="H98" s="54" t="s">
        <v>0</v>
      </c>
    </row>
    <row r="99" spans="8:8" x14ac:dyDescent="0.15">
      <c r="H99" s="54" t="s">
        <v>0</v>
      </c>
    </row>
    <row r="100" spans="8:8" x14ac:dyDescent="0.15">
      <c r="H100" s="54" t="s">
        <v>0</v>
      </c>
    </row>
    <row r="101" spans="8:8" x14ac:dyDescent="0.15">
      <c r="H101" s="54" t="s">
        <v>0</v>
      </c>
    </row>
    <row r="102" spans="8:8" x14ac:dyDescent="0.15">
      <c r="H102" s="54" t="s">
        <v>0</v>
      </c>
    </row>
    <row r="103" spans="8:8" x14ac:dyDescent="0.15">
      <c r="H103" s="54" t="s">
        <v>0</v>
      </c>
    </row>
    <row r="104" spans="8:8" x14ac:dyDescent="0.15">
      <c r="H104" s="54" t="s">
        <v>0</v>
      </c>
    </row>
    <row r="105" spans="8:8" x14ac:dyDescent="0.15">
      <c r="H105" s="54" t="s">
        <v>0</v>
      </c>
    </row>
    <row r="106" spans="8:8" x14ac:dyDescent="0.15">
      <c r="H106" s="54" t="s">
        <v>0</v>
      </c>
    </row>
    <row r="107" spans="8:8" x14ac:dyDescent="0.15">
      <c r="H107" s="54" t="s">
        <v>0</v>
      </c>
    </row>
    <row r="108" spans="8:8" x14ac:dyDescent="0.15">
      <c r="H108" s="54" t="s">
        <v>0</v>
      </c>
    </row>
    <row r="109" spans="8:8" x14ac:dyDescent="0.15">
      <c r="H109" s="54" t="s">
        <v>0</v>
      </c>
    </row>
    <row r="110" spans="8:8" x14ac:dyDescent="0.15">
      <c r="H110" s="54" t="s">
        <v>0</v>
      </c>
    </row>
    <row r="111" spans="8:8" x14ac:dyDescent="0.15">
      <c r="H111" s="54" t="s">
        <v>0</v>
      </c>
    </row>
    <row r="112" spans="8:8" x14ac:dyDescent="0.15">
      <c r="H112" s="54" t="s">
        <v>0</v>
      </c>
    </row>
    <row r="113" spans="8:8" x14ac:dyDescent="0.15">
      <c r="H113" s="54" t="s">
        <v>0</v>
      </c>
    </row>
    <row r="114" spans="8:8" x14ac:dyDescent="0.15">
      <c r="H114" s="54" t="s">
        <v>0</v>
      </c>
    </row>
    <row r="115" spans="8:8" x14ac:dyDescent="0.15">
      <c r="H115" s="54" t="s">
        <v>0</v>
      </c>
    </row>
    <row r="116" spans="8:8" x14ac:dyDescent="0.15">
      <c r="H116" s="54" t="s">
        <v>0</v>
      </c>
    </row>
    <row r="117" spans="8:8" x14ac:dyDescent="0.15">
      <c r="H117" s="54" t="s">
        <v>0</v>
      </c>
    </row>
    <row r="118" spans="8:8" x14ac:dyDescent="0.15">
      <c r="H118" s="54" t="s">
        <v>0</v>
      </c>
    </row>
    <row r="119" spans="8:8" x14ac:dyDescent="0.15">
      <c r="H119" s="54" t="s">
        <v>0</v>
      </c>
    </row>
    <row r="120" spans="8:8" x14ac:dyDescent="0.15">
      <c r="H120" s="54" t="s">
        <v>0</v>
      </c>
    </row>
    <row r="121" spans="8:8" x14ac:dyDescent="0.15">
      <c r="H121" s="54" t="s">
        <v>0</v>
      </c>
    </row>
    <row r="122" spans="8:8" x14ac:dyDescent="0.15">
      <c r="H122" s="54" t="s">
        <v>0</v>
      </c>
    </row>
    <row r="123" spans="8:8" x14ac:dyDescent="0.15">
      <c r="H123" s="54" t="s">
        <v>0</v>
      </c>
    </row>
    <row r="124" spans="8:8" x14ac:dyDescent="0.15">
      <c r="H124" s="54" t="s">
        <v>0</v>
      </c>
    </row>
    <row r="125" spans="8:8" x14ac:dyDescent="0.15">
      <c r="H125" s="54" t="s">
        <v>0</v>
      </c>
    </row>
    <row r="126" spans="8:8" x14ac:dyDescent="0.15">
      <c r="H126" s="54" t="s">
        <v>0</v>
      </c>
    </row>
    <row r="127" spans="8:8" x14ac:dyDescent="0.15">
      <c r="H127" s="54" t="s">
        <v>0</v>
      </c>
    </row>
    <row r="128" spans="8:8" x14ac:dyDescent="0.15">
      <c r="H128" s="54" t="s">
        <v>0</v>
      </c>
    </row>
    <row r="129" spans="8:8" x14ac:dyDescent="0.15">
      <c r="H129" s="54" t="s">
        <v>0</v>
      </c>
    </row>
    <row r="130" spans="8:8" x14ac:dyDescent="0.15">
      <c r="H130" s="54" t="s">
        <v>0</v>
      </c>
    </row>
    <row r="7675" spans="9:9" x14ac:dyDescent="0.15">
      <c r="I7675" s="55"/>
    </row>
  </sheetData>
  <mergeCells count="8">
    <mergeCell ref="A8:I8"/>
    <mergeCell ref="B10:D10"/>
    <mergeCell ref="A6:I6"/>
    <mergeCell ref="A10:A11"/>
    <mergeCell ref="E10:E11"/>
    <mergeCell ref="F10:F11"/>
    <mergeCell ref="G10:G11"/>
    <mergeCell ref="H10:I10"/>
  </mergeCells>
  <phoneticPr fontId="0" type="noConversion"/>
  <printOptions horizontalCentered="1" verticalCentered="1"/>
  <pageMargins left="0.39370078740157483" right="0" top="0" bottom="0.59055118110236227" header="0" footer="0"/>
  <pageSetup scale="48" firstPageNumber="8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19.51_2018</vt:lpstr>
      <vt:lpstr>A_IMPRESIÓN_IM</vt:lpstr>
      <vt:lpstr>'19.51_2018'!Área_de_impresión</vt:lpstr>
      <vt:lpstr>'19.51_2018'!Imprimir_área_IM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2018-02-12T18:17:53Z</cp:lastPrinted>
  <dcterms:created xsi:type="dcterms:W3CDTF">2004-02-02T23:18:28Z</dcterms:created>
  <dcterms:modified xsi:type="dcterms:W3CDTF">2019-02-27T23:18:11Z</dcterms:modified>
</cp:coreProperties>
</file>